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15" i="1"/>
  <c r="H31" i="1"/>
  <c r="H24" i="1"/>
  <c r="H32" i="1" l="1"/>
  <c r="H57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<sst xmlns="http://schemas.openxmlformats.org/spreadsheetml/2006/main" count="57" uniqueCount="32">
  <si>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</si>
  <si>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</si>
  <si>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</si>
  <si>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</si>
  <si>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</si>
  <si>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</si>
  <si>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</si>
  <si>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</si>
  <si>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</si>
  <si>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</si>
  <si>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</si>
  <si>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</si>
  <si>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</si>
  <si>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</si>
  <si>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</si>
  <si>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</si>
  <si>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</si>
  <si>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</si>
  <si>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</si>
  <si>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</si>
  <si>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</si>
  <si>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</si>
  <si>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</si>
  <si>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</si>
  <si>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</si>
  <si>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</si>
  <si>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</si>
  <si>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</si>
  <si>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</si>
  <si>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09.02.2024</t>
  </si>
  <si>
    <t xml:space="preserve">Dana 09.02.2024.godine Dom zdravlja Požarevac je izvršio plaćanje prema dobavljačima: </t>
  </si>
  <si>
    <t>Primljena i neutrošena participacija od 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</si>
</sst>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45331</v>
      </c>
      <c r="H12" s="12">
        <v>1031248.63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45331</v>
      </c>
      <c r="H13" s="1">
        <f>H14+H29-H37-H50</f>
        <v>884290.00000000047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45331</v>
      </c>
      <c r="H14" s="2">
        <f>SUM(H15:H28)</f>
        <v>809992.82000000041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486.67+1060.84+515.44+389.49+1231+656.16</f>
        <v>4339.5999999999995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</f>
        <v>166905.10000000012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4465000-3955295.32+1317416.67-1161097.42-209645.38</f>
        <v>456378.55000000016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</f>
        <v>182369.57000000015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45331</v>
      </c>
      <c r="H29" s="2">
        <f>H30+H31+H32+H33+H35+H36+H34</f>
        <v>74397.179999999993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f>600000-532311.62+74250-90000</f>
        <v>51938.380000000005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3518+5588+5588</f>
        <v>14694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45331</v>
      </c>
      <c r="H37" s="3">
        <f>SUM(H38:H49)</f>
        <v>100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f>94+6</f>
        <v>100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45331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45331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</f>
        <v>146958.63000000053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/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1031248.6300000011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30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2024-02-12T12:45:58Z</dcterms:modified>
  <cp:category/>
  <cp:contentStatus/>
</cp:coreProperties>
</file>